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PEAD_Rozliczenie_koncowe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<sst xmlns="http://schemas.openxmlformats.org/spreadsheetml/2006/main" count="43" uniqueCount="41">
  <si>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Nazwa placówki / organizacji</t>
  </si>
  <si>
    <t>Adres organizacji</t>
  </si>
  <si>
    <t>Liczba osób / podopiecznych</t>
  </si>
  <si>
    <t>Cukier biały 1000g</t>
  </si>
  <si>
    <t>Dżem wiśniowy 390g</t>
  </si>
  <si>
    <t>Groszek z marchewką 400g</t>
  </si>
  <si>
    <t>Herbatniki 200g</t>
  </si>
  <si>
    <t>Kasza gryczana 500g</t>
  </si>
  <si>
    <t>Klopsiki w sosie pomidorowym 850g</t>
  </si>
  <si>
    <t>Koncentrat pomidorowy 160g</t>
  </si>
  <si>
    <t>Makaron świderki 500g</t>
  </si>
  <si>
    <t>Masło ekstra 200g</t>
  </si>
  <si>
    <t>Mąka pszenna 1000g</t>
  </si>
  <si>
    <t>Mielonka wieprzowa 400g</t>
  </si>
  <si>
    <t>Mleko UHT 1l</t>
  </si>
  <si>
    <t>Olej rzepakowy 1l</t>
  </si>
  <si>
    <t>Płatki kukurydziane 500g</t>
  </si>
  <si>
    <t>Ryż biały 1000g</t>
  </si>
  <si>
    <t>Ser podpuszczkowy dojrzewający 400g</t>
  </si>
  <si>
    <t>Ser topiony 100g (1 tacka)</t>
  </si>
  <si>
    <t xml:space="preserve">ul. Horoszkiewicza    </t>
  </si>
  <si>
    <t>Razem</t>
  </si>
  <si>
    <t>Suma</t>
  </si>
  <si>
    <t>Rejon Kluczbork Caritas Diecezji Opolskiej</t>
  </si>
  <si>
    <t>Rejon Nysa Caritas Diecezji Opolskiej</t>
  </si>
  <si>
    <t>Rejon Racibórz Caritas Diecezji Opolskiej</t>
  </si>
  <si>
    <t>Rejon Opole Caritas Diecezji Opolskiej</t>
  </si>
  <si>
    <t>Rejon Kędzierzyn-Koźle Caritas Diecezji Opolskiej</t>
  </si>
  <si>
    <t>Agencja Rynku Rolnego</t>
  </si>
  <si>
    <t>Centrum Opieki Paliatywnej Caritas Diecezji Opolskiej</t>
  </si>
  <si>
    <t>Centrum Rehabilitacji dla Dzieci z Porażeniem Mózgowym Caritas Diecezji Opolskiej</t>
  </si>
  <si>
    <t>Kuchnia dla Bezdomnych Caritas Diecezji Opolskiej</t>
  </si>
  <si>
    <t>Paczki Świąteczne</t>
  </si>
  <si>
    <t>Rozliczenie programu PEAD 2012</t>
  </si>
  <si>
    <t>ul. Piastowska 26, 46-083 Stare Siołkowice</t>
  </si>
  <si>
    <t>ul. Mickiewicza 5, 45-369 Opole</t>
  </si>
  <si>
    <t xml:space="preserve">ul. Mickiewicza 5, 45-369 Opole   </t>
  </si>
  <si>
    <t>ul. Krzywoustego 2, 47-232 Kędzierzyn-Koźle</t>
  </si>
  <si>
    <t>ul. Katowicka 9, 46-200 Kluczbork</t>
  </si>
  <si>
    <t>ul. Głuchołaska 8, 48-303 Nysa</t>
  </si>
  <si>
    <t>ul. Kozielska 65, 47-400 Racibórz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</si>
</sst>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30" fillId="0" borderId="10" xfId="0" applyNumberFormat="1" applyFont="1" applyBorder="1" applyAlignment="1">
      <alignment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6">
      <selection activeCell="C12" sqref="C12"/>
    </sheetView>
  </sheetViews>
  <sheetFormatPr defaultColWidth="8.796875" defaultRowHeight="14.25"/>
  <cols>
    <col min="1" max="1" width="22.19921875" style="0" customWidth="1"/>
    <col min="2" max="2" width="15.59765625" style="0" customWidth="1"/>
    <col min="3" max="3" width="13" style="0" customWidth="1"/>
    <col min="4" max="4" width="9.8984375" style="0" bestFit="1" customWidth="1"/>
    <col min="5" max="5" width="11" style="0" bestFit="1" customWidth="1"/>
    <col min="6" max="8" width="9.8984375" style="0" bestFit="1" customWidth="1"/>
    <col min="9" max="9" width="9" style="0" customWidth="1"/>
    <col min="10" max="10" width="10.19921875" style="0" customWidth="1"/>
    <col min="11" max="11" width="9.8984375" style="0" bestFit="1" customWidth="1"/>
    <col min="12" max="12" width="9.19921875" style="0" bestFit="1" customWidth="1"/>
    <col min="13" max="13" width="9.8984375" style="0" bestFit="1" customWidth="1"/>
    <col min="14" max="14" width="10" style="0" customWidth="1"/>
    <col min="15" max="15" width="11" style="0" bestFit="1" customWidth="1"/>
    <col min="16" max="16" width="10.09765625" style="0" customWidth="1"/>
    <col min="17" max="17" width="10.8984375" style="0" customWidth="1"/>
    <col min="18" max="18" width="9.8984375" style="0" bestFit="1" customWidth="1"/>
    <col min="19" max="19" width="10.3984375" style="0" customWidth="1"/>
    <col min="20" max="20" width="12.69921875" style="0" bestFit="1" customWidth="1"/>
    <col min="21" max="21" width="13" style="0" customWidth="1"/>
  </cols>
  <sheetData>
    <row r="1" spans="1:21" ht="60" customHeight="1">
      <c r="A1" s="7" t="s">
        <v>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9"/>
    </row>
    <row r="2" spans="1:21" ht="60" customHeight="1">
      <c r="A2" s="2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22</v>
      </c>
    </row>
    <row r="3" spans="1:21" ht="60" customHeight="1">
      <c r="A3" s="2" t="s">
        <v>28</v>
      </c>
      <c r="B3" s="2" t="s">
        <v>20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1.92</v>
      </c>
      <c r="K3" s="4">
        <v>0</v>
      </c>
      <c r="L3" s="4">
        <v>1.6</v>
      </c>
      <c r="M3" s="4">
        <v>0</v>
      </c>
      <c r="N3" s="4">
        <v>0</v>
      </c>
      <c r="O3" s="4">
        <v>8</v>
      </c>
      <c r="P3" s="4">
        <v>2</v>
      </c>
      <c r="Q3" s="4">
        <v>0</v>
      </c>
      <c r="R3" s="4">
        <v>0</v>
      </c>
      <c r="S3" s="4">
        <v>0</v>
      </c>
      <c r="T3" s="4">
        <v>1.6</v>
      </c>
      <c r="U3" s="6">
        <f>SUM(D3:T3)</f>
        <v>15.12</v>
      </c>
    </row>
    <row r="4" spans="1:21" ht="60" customHeight="1">
      <c r="A4" s="2" t="s">
        <v>29</v>
      </c>
      <c r="B4" s="2" t="s">
        <v>34</v>
      </c>
      <c r="C4" s="4">
        <v>123</v>
      </c>
      <c r="D4" s="4">
        <v>840</v>
      </c>
      <c r="E4" s="4">
        <v>177.84</v>
      </c>
      <c r="F4" s="4">
        <v>160</v>
      </c>
      <c r="G4" s="4">
        <v>60</v>
      </c>
      <c r="H4" s="4">
        <v>20</v>
      </c>
      <c r="I4" s="4">
        <v>272</v>
      </c>
      <c r="J4" s="4">
        <v>72</v>
      </c>
      <c r="K4" s="4">
        <v>70</v>
      </c>
      <c r="L4" s="4">
        <v>240</v>
      </c>
      <c r="M4" s="4">
        <v>0</v>
      </c>
      <c r="N4" s="4">
        <v>48</v>
      </c>
      <c r="O4" s="4">
        <v>3300</v>
      </c>
      <c r="P4" s="4">
        <v>165</v>
      </c>
      <c r="Q4" s="4">
        <v>70</v>
      </c>
      <c r="R4" s="4">
        <v>50</v>
      </c>
      <c r="S4" s="4">
        <v>110</v>
      </c>
      <c r="T4" s="4">
        <v>30</v>
      </c>
      <c r="U4" s="6">
        <f aca="true" t="shared" si="0" ref="U4:U12">SUM(D4:T4)</f>
        <v>5684.84</v>
      </c>
    </row>
    <row r="5" spans="1:21" ht="60" customHeight="1">
      <c r="A5" s="2" t="s">
        <v>30</v>
      </c>
      <c r="B5" s="2" t="s">
        <v>35</v>
      </c>
      <c r="C5" s="4">
        <v>210</v>
      </c>
      <c r="D5" s="4">
        <v>0</v>
      </c>
      <c r="E5" s="4">
        <v>982.8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6">
        <f t="shared" si="0"/>
        <v>982.8</v>
      </c>
    </row>
    <row r="6" spans="1:21" ht="60" customHeight="1">
      <c r="A6" s="2" t="s">
        <v>31</v>
      </c>
      <c r="B6" s="2" t="s">
        <v>35</v>
      </c>
      <c r="C6" s="4">
        <v>135</v>
      </c>
      <c r="D6" s="4">
        <v>430</v>
      </c>
      <c r="E6" s="4">
        <v>608.4</v>
      </c>
      <c r="F6" s="4">
        <v>616</v>
      </c>
      <c r="G6" s="4">
        <v>354</v>
      </c>
      <c r="H6" s="4">
        <v>50</v>
      </c>
      <c r="I6" s="4">
        <v>1638.8</v>
      </c>
      <c r="J6" s="4">
        <v>60.48</v>
      </c>
      <c r="K6" s="4">
        <v>0</v>
      </c>
      <c r="L6" s="4">
        <v>50</v>
      </c>
      <c r="M6" s="4">
        <v>0</v>
      </c>
      <c r="N6" s="4">
        <v>681.6</v>
      </c>
      <c r="O6" s="4">
        <v>844</v>
      </c>
      <c r="P6" s="4">
        <v>60</v>
      </c>
      <c r="Q6" s="4">
        <v>0</v>
      </c>
      <c r="R6" s="4">
        <v>30</v>
      </c>
      <c r="S6" s="4">
        <v>50</v>
      </c>
      <c r="T6" s="4">
        <v>20</v>
      </c>
      <c r="U6" s="6">
        <f t="shared" si="0"/>
        <v>5493.28</v>
      </c>
    </row>
    <row r="7" spans="1:21" ht="60" customHeight="1">
      <c r="A7" s="2" t="s">
        <v>32</v>
      </c>
      <c r="B7" s="2" t="s">
        <v>36</v>
      </c>
      <c r="C7" s="4">
        <v>500</v>
      </c>
      <c r="D7" s="4">
        <v>510</v>
      </c>
      <c r="E7" s="4">
        <v>196.56</v>
      </c>
      <c r="F7" s="4">
        <v>0</v>
      </c>
      <c r="G7" s="4">
        <v>204</v>
      </c>
      <c r="H7" s="4">
        <v>0</v>
      </c>
      <c r="I7" s="4">
        <v>0</v>
      </c>
      <c r="J7" s="4">
        <v>160.8</v>
      </c>
      <c r="K7" s="4">
        <v>510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6">
        <f t="shared" si="0"/>
        <v>1581.36</v>
      </c>
    </row>
    <row r="8" spans="1:21" ht="60" customHeight="1">
      <c r="A8" s="2" t="s">
        <v>27</v>
      </c>
      <c r="B8" s="2" t="s">
        <v>37</v>
      </c>
      <c r="C8" s="4">
        <v>9916</v>
      </c>
      <c r="D8" s="4">
        <v>3360</v>
      </c>
      <c r="E8" s="4">
        <v>15163.2</v>
      </c>
      <c r="F8" s="4">
        <v>1152</v>
      </c>
      <c r="G8" s="4">
        <v>3360</v>
      </c>
      <c r="H8" s="4">
        <v>2880</v>
      </c>
      <c r="I8" s="4">
        <v>6609.6</v>
      </c>
      <c r="J8" s="4">
        <v>3328.8</v>
      </c>
      <c r="K8" s="4">
        <v>8910</v>
      </c>
      <c r="L8" s="4">
        <v>844</v>
      </c>
      <c r="M8" s="4">
        <v>3520</v>
      </c>
      <c r="N8" s="4">
        <v>3168</v>
      </c>
      <c r="O8" s="4">
        <v>19440</v>
      </c>
      <c r="P8" s="4">
        <v>2025</v>
      </c>
      <c r="Q8" s="4">
        <v>2880</v>
      </c>
      <c r="R8" s="4">
        <v>8000</v>
      </c>
      <c r="S8" s="4">
        <v>1500</v>
      </c>
      <c r="T8" s="4">
        <v>960</v>
      </c>
      <c r="U8" s="6">
        <f t="shared" si="0"/>
        <v>87100.6</v>
      </c>
    </row>
    <row r="9" spans="1:21" ht="60" customHeight="1">
      <c r="A9" s="2" t="s">
        <v>23</v>
      </c>
      <c r="B9" s="2" t="s">
        <v>38</v>
      </c>
      <c r="C9" s="4">
        <v>35001</v>
      </c>
      <c r="D9" s="4">
        <v>9240</v>
      </c>
      <c r="E9" s="4">
        <v>35380.8</v>
      </c>
      <c r="F9" s="4">
        <v>7984</v>
      </c>
      <c r="G9" s="4">
        <v>5376</v>
      </c>
      <c r="H9" s="4">
        <v>15840</v>
      </c>
      <c r="I9" s="4">
        <v>27907.2</v>
      </c>
      <c r="J9" s="4">
        <v>7056</v>
      </c>
      <c r="K9" s="4">
        <v>18460</v>
      </c>
      <c r="L9" s="4">
        <v>1940</v>
      </c>
      <c r="M9" s="4">
        <v>17600</v>
      </c>
      <c r="N9" s="4">
        <v>19545.6</v>
      </c>
      <c r="O9" s="4">
        <v>72720</v>
      </c>
      <c r="P9" s="4">
        <v>4050</v>
      </c>
      <c r="Q9" s="4">
        <v>15340</v>
      </c>
      <c r="R9" s="4">
        <v>20800</v>
      </c>
      <c r="S9" s="4">
        <v>2115</v>
      </c>
      <c r="T9" s="4">
        <v>2400</v>
      </c>
      <c r="U9" s="6">
        <f t="shared" si="0"/>
        <v>283754.6</v>
      </c>
    </row>
    <row r="10" spans="1:21" ht="60" customHeight="1">
      <c r="A10" s="2" t="s">
        <v>24</v>
      </c>
      <c r="B10" s="2" t="s">
        <v>39</v>
      </c>
      <c r="C10" s="4">
        <v>29113</v>
      </c>
      <c r="D10" s="4">
        <v>17540</v>
      </c>
      <c r="E10" s="4">
        <v>47090.16</v>
      </c>
      <c r="F10" s="4">
        <v>12552</v>
      </c>
      <c r="G10" s="4">
        <v>11760</v>
      </c>
      <c r="H10" s="4">
        <v>19370</v>
      </c>
      <c r="I10" s="4">
        <v>25568</v>
      </c>
      <c r="J10" s="4">
        <v>6960</v>
      </c>
      <c r="K10" s="4">
        <v>27440</v>
      </c>
      <c r="L10" s="4">
        <v>2330</v>
      </c>
      <c r="M10" s="4">
        <v>15840</v>
      </c>
      <c r="N10" s="4">
        <v>18374.4</v>
      </c>
      <c r="O10" s="4">
        <v>88200</v>
      </c>
      <c r="P10" s="4">
        <v>7393</v>
      </c>
      <c r="Q10" s="4">
        <v>22080</v>
      </c>
      <c r="R10" s="4">
        <v>24690</v>
      </c>
      <c r="S10" s="4">
        <v>3480</v>
      </c>
      <c r="T10" s="4">
        <v>2360</v>
      </c>
      <c r="U10" s="6">
        <f t="shared" si="0"/>
        <v>353027.56</v>
      </c>
    </row>
    <row r="11" spans="1:21" ht="60" customHeight="1">
      <c r="A11" s="2" t="s">
        <v>26</v>
      </c>
      <c r="B11" s="2" t="s">
        <v>35</v>
      </c>
      <c r="C11" s="4">
        <v>19170</v>
      </c>
      <c r="D11" s="4">
        <v>6720</v>
      </c>
      <c r="E11" s="4">
        <v>38188.8</v>
      </c>
      <c r="F11" s="4">
        <v>10368</v>
      </c>
      <c r="G11" s="4">
        <v>11142</v>
      </c>
      <c r="H11" s="4">
        <v>17280</v>
      </c>
      <c r="I11" s="4">
        <v>18054</v>
      </c>
      <c r="J11" s="4">
        <v>8568</v>
      </c>
      <c r="K11" s="4">
        <v>26930</v>
      </c>
      <c r="L11" s="4">
        <v>1550</v>
      </c>
      <c r="M11" s="4">
        <v>8760</v>
      </c>
      <c r="N11" s="4">
        <v>11404.8</v>
      </c>
      <c r="O11" s="4">
        <v>50208</v>
      </c>
      <c r="P11" s="4">
        <v>3855</v>
      </c>
      <c r="Q11" s="4">
        <v>14400</v>
      </c>
      <c r="R11" s="4">
        <v>12830</v>
      </c>
      <c r="S11" s="4">
        <v>2500</v>
      </c>
      <c r="T11" s="4">
        <v>1908.4</v>
      </c>
      <c r="U11" s="6">
        <f t="shared" si="0"/>
        <v>244666.99999999997</v>
      </c>
    </row>
    <row r="12" spans="1:21" ht="60" customHeight="1">
      <c r="A12" s="2" t="s">
        <v>25</v>
      </c>
      <c r="B12" s="2" t="s">
        <v>40</v>
      </c>
      <c r="C12" s="4">
        <v>12158</v>
      </c>
      <c r="D12" s="4">
        <v>5880</v>
      </c>
      <c r="E12" s="4">
        <v>13281.84</v>
      </c>
      <c r="F12" s="4">
        <v>1728</v>
      </c>
      <c r="G12" s="4">
        <v>3024</v>
      </c>
      <c r="H12" s="4">
        <v>4320</v>
      </c>
      <c r="I12" s="4">
        <v>3672</v>
      </c>
      <c r="J12" s="4">
        <v>3528</v>
      </c>
      <c r="K12" s="4">
        <v>7840</v>
      </c>
      <c r="L12" s="4">
        <v>1160</v>
      </c>
      <c r="M12" s="4">
        <v>3520</v>
      </c>
      <c r="N12" s="4">
        <v>3801.6</v>
      </c>
      <c r="O12" s="4">
        <v>36720</v>
      </c>
      <c r="P12" s="4">
        <v>2700</v>
      </c>
      <c r="Q12" s="4">
        <v>6350</v>
      </c>
      <c r="R12" s="4">
        <v>4800</v>
      </c>
      <c r="S12" s="4">
        <v>1800</v>
      </c>
      <c r="T12" s="4">
        <v>960</v>
      </c>
      <c r="U12" s="6">
        <f t="shared" si="0"/>
        <v>105085.44</v>
      </c>
    </row>
    <row r="13" spans="1:21" ht="60" customHeight="1">
      <c r="A13" s="3"/>
      <c r="B13" s="2" t="s">
        <v>21</v>
      </c>
      <c r="C13" s="6">
        <f aca="true" t="shared" si="1" ref="C13:T13">SUM(C3:C12)</f>
        <v>106326</v>
      </c>
      <c r="D13" s="6">
        <f t="shared" si="1"/>
        <v>44520</v>
      </c>
      <c r="E13" s="6">
        <f t="shared" si="1"/>
        <v>151070.4</v>
      </c>
      <c r="F13" s="6">
        <f t="shared" si="1"/>
        <v>34560</v>
      </c>
      <c r="G13" s="6">
        <f t="shared" si="1"/>
        <v>35280</v>
      </c>
      <c r="H13" s="6">
        <f t="shared" si="1"/>
        <v>59760</v>
      </c>
      <c r="I13" s="6">
        <f t="shared" si="1"/>
        <v>83721.6</v>
      </c>
      <c r="J13" s="6">
        <f t="shared" si="1"/>
        <v>29736</v>
      </c>
      <c r="K13" s="6">
        <f t="shared" si="1"/>
        <v>90160</v>
      </c>
      <c r="L13" s="6">
        <f t="shared" si="1"/>
        <v>8115.6</v>
      </c>
      <c r="M13" s="6">
        <f t="shared" si="1"/>
        <v>49240</v>
      </c>
      <c r="N13" s="6">
        <f t="shared" si="1"/>
        <v>57023.99999999999</v>
      </c>
      <c r="O13" s="6">
        <f t="shared" si="1"/>
        <v>271440</v>
      </c>
      <c r="P13" s="6">
        <f t="shared" si="1"/>
        <v>20250</v>
      </c>
      <c r="Q13" s="6">
        <f t="shared" si="1"/>
        <v>61120</v>
      </c>
      <c r="R13" s="6">
        <f t="shared" si="1"/>
        <v>71200</v>
      </c>
      <c r="S13" s="6">
        <f t="shared" si="1"/>
        <v>11555</v>
      </c>
      <c r="T13" s="6">
        <f t="shared" si="1"/>
        <v>8640</v>
      </c>
      <c r="U13" s="6">
        <f>SUM(D13:T13)</f>
        <v>1087392.6</v>
      </c>
    </row>
    <row r="14" ht="24.75" customHeight="1">
      <c r="U14" s="5"/>
    </row>
  </sheetData>
  <sheetProtection/>
  <mergeCells count="1">
    <mergeCell ref="A1:U1"/>
  </mergeCells>
  <printOptions/>
  <pageMargins left="0.1968503937007874" right="0.15748031496062992" top="0.35433070866141736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Anna Spałka</cp:lastModifiedBy>
  <cp:lastPrinted>2013-04-30T11:41:46Z</cp:lastPrinted>
  <dcterms:created xsi:type="dcterms:W3CDTF">2013-04-15T11:10:38Z</dcterms:created>
  <dcterms:modified xsi:type="dcterms:W3CDTF">2013-04-30T13:08:56Z</dcterms:modified>
  <cp:category/>
  <cp:version/>
  <cp:contentType/>
  <cp:contentStatus/>
</cp:coreProperties>
</file>